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53" activeTab="0"/>
  </bookViews>
  <sheets>
    <sheet name="Scheda A" sheetId="1" r:id="rId1"/>
    <sheet name="Scheda B" sheetId="2" r:id="rId2"/>
  </sheets>
  <definedNames>
    <definedName name="_xlnm.Print_Area" localSheetId="0">'Scheda A'!$A$1:$E$26</definedName>
    <definedName name="_xlnm.Print_Area" localSheetId="1">'Scheda B'!$A$1:$Y$54</definedName>
  </definedNames>
  <calcPr fullCalcOnLoad="1"/>
</workbook>
</file>

<file path=xl/sharedStrings.xml><?xml version="1.0" encoding="utf-8"?>
<sst xmlns="http://schemas.openxmlformats.org/spreadsheetml/2006/main" count="168" uniqueCount="120">
  <si>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</si>
  <si>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</si>
  <si>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</si>
  <si>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</si>
  <si>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</si>
  <si>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</si>
  <si>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</si>
  <si>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</si>
  <si>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</si>
  <si>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</si>
  <si>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Importo</t>
  </si>
  <si>
    <t>QUADRO DELLE RISORSE NECESSARIE ALLA REALIZZAZIONE DEL PROGRAMMA (1)</t>
  </si>
  <si>
    <t>si/no</t>
  </si>
  <si>
    <t>valore</t>
  </si>
  <si>
    <t>codice</t>
  </si>
  <si>
    <t>testo</t>
  </si>
  <si>
    <t>data (anno)</t>
  </si>
  <si>
    <t>codice AUSA</t>
  </si>
  <si>
    <t>denominazione</t>
  </si>
  <si>
    <t>Settore</t>
  </si>
  <si>
    <t>forniture / servizi</t>
  </si>
  <si>
    <t>DESCRIZIONE DELL'ACQUISTO</t>
  </si>
  <si>
    <t>Annualità nella quale si prevede di dare avvio alla procedura di affidamento</t>
  </si>
  <si>
    <t>Tabella CPV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</si>
  <si>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</si>
  <si>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</si>
  <si>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</si>
  <si>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</si>
  <si>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</si>
  <si>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</si>
  <si>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</si>
  <si>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</si>
  <si>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</si>
  <si>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</si>
  <si>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</si>
  <si>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</si>
  <si>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</si>
  <si>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</si>
  <si>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</si>
  <si>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</si>
  <si>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</si>
  <si>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</si>
  <si>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</si>
  <si>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</si>
  <si>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</si>
  <si>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</si>
  <si>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</si>
  <si>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</si>
  <si>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</si>
  <si>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</si>
  <si>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</si>
  <si>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</si>
  <si>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</si>
  <si>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</si>
  <si>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</si>
  <si>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</si>
  <si>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</si>
  <si>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</si>
  <si>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</si>
  <si>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>Tabella B.2</t>
  </si>
  <si>
    <t>codice fiscale</t>
  </si>
  <si>
    <t>ELENCO DEGLI ACQUISTI DEL PROGRAMMA</t>
  </si>
  <si>
    <t>Costi su annualità successive</t>
  </si>
  <si>
    <t>risorse derivanti da trasferimento di immobili ex art. 191, D.Lgs. 50/2016</t>
  </si>
  <si>
    <t>totale</t>
  </si>
  <si>
    <t>Acquisto aggiunto o variato a seguito di modifica programma (11)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</si>
  <si>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</si>
  <si>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Apporto di capitale privato (9)</t>
  </si>
  <si>
    <t>Totale (8)</t>
  </si>
  <si>
    <t>(1) Codice CUI = cf amministrazione + prima annualità del primo programma nel quale l'intervento è stato inserito + progressivo di 5 cifre della prima annualità del primo programma</t>
  </si>
  <si>
    <t>(2) Indica il CUP (cfr. articolo 6, comma 4)</t>
  </si>
  <si>
    <t>(3) Compilare se "Acquisto ricompreso nell'importo complessivo di un lavoro o di altra acquisizione presente in programmazione di lavori, forniture e servizi" si è risposto "SI" e se nella colonna "Codice CUP" non è stato riportat il CUP in quanto non presente</t>
  </si>
  <si>
    <t>(4) Indica se lotto funzionale secondo la definizione di cui all’art. 3, comma 1, lettera qq), del D.Lgs.50/2016</t>
  </si>
  <si>
    <t>(6) Indica il livello di priorità di cui all'articolo 6, commi 10 e 11</t>
  </si>
  <si>
    <t>(9) Riportare l'importo del capitale privato come quota parte dell'importo complessivo</t>
  </si>
  <si>
    <t>(8) Importo complessivo ai sensi dell'articolo 6, comma 5, ivi incluse le spese eventualmente sostenute antecedentemente alla prima annualità</t>
  </si>
  <si>
    <t>(10) Dati obbligatori per i soli acquisti ricompresi nella prima annualità (cfr. articolo 8)</t>
  </si>
  <si>
    <t>(10) Indica se l'acquisto è stato aggiunto o stato modificato a seguito di modifica in corso d'anno ai sensi dell'art. 7,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</si>
  <si>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</si>
  <si>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5. modifica ex art. 7, comma 9</t>
  </si>
  <si>
    <t>1. modifica ex art. 7, comma 8, lettera b)</t>
  </si>
  <si>
    <t>2. modifica ex art. 7, comma 8, lettera c)</t>
  </si>
  <si>
    <t>3. modifica ex art. 7, comma 8, lettera d)</t>
  </si>
  <si>
    <t>4. modifica ex art. 7, comma 8, lettera e)</t>
  </si>
  <si>
    <t>finanziamenti ai sensi dell'articolo 3 del D.L. 310/1990, convertito dalla L. 403/1990</t>
  </si>
  <si>
    <t>altra tipologia</t>
  </si>
  <si>
    <t>ALLEGATO II - SCHEDA A : PROGRAMMA BIENNALE DEGLI ACQUISTI DI FORNITURE E SERVIZI 2021/2022</t>
  </si>
  <si>
    <t>DELL'AMMINISTRAZIONE "COMUNE DI POVE DEL GRAPPA"</t>
  </si>
  <si>
    <t>91013460240</t>
  </si>
  <si>
    <t>non necessita</t>
  </si>
  <si>
    <t>no</t>
  </si>
  <si>
    <t>Veneto</t>
  </si>
  <si>
    <t xml:space="preserve">Forniture   </t>
  </si>
  <si>
    <t>65310000-9</t>
  </si>
  <si>
    <t>Fornitura Energia Elettrica</t>
  </si>
  <si>
    <t>geom. Stefano Malatesta</t>
  </si>
  <si>
    <t xml:space="preserve">si   </t>
  </si>
  <si>
    <t>65210000-8</t>
  </si>
  <si>
    <t>Fornitura Gas</t>
  </si>
  <si>
    <t>Servizi</t>
  </si>
  <si>
    <t>66510000-0</t>
  </si>
  <si>
    <t>Polizze Assicurative</t>
  </si>
  <si>
    <t>dott. Andrea Soster</t>
  </si>
  <si>
    <t>si</t>
  </si>
  <si>
    <t>I referenti dei programmi</t>
  </si>
  <si>
    <t>(geom. Stefano Malatesta) - (dott. Andrea Soster)</t>
  </si>
  <si>
    <t>geom. Malatesta Stefano</t>
  </si>
  <si>
    <t>dott. Soster Andrea</t>
  </si>
  <si>
    <t>MLTSFN74R17A703C</t>
  </si>
  <si>
    <t>SST NDR89H06L840U</t>
  </si>
  <si>
    <t>DELL'AMMINISTRAZIONE COMUNE DI POVE DEL GRAPPA</t>
  </si>
  <si>
    <t>ALLEGATO II - SCHEDA B : PROGRAMMA BIENNALE DEGLI ACQUISTI DI FORNITURE E SERVIZI 2021/2023</t>
  </si>
  <si>
    <t>85312400-3</t>
  </si>
  <si>
    <t>Servizio Assistenza Domicialiare</t>
  </si>
  <si>
    <t>91013460240202200001</t>
  </si>
  <si>
    <t>91013460240202200002</t>
  </si>
  <si>
    <t>91013460240202200003</t>
  </si>
  <si>
    <t>91013460240202200004</t>
  </si>
  <si>
    <t>Primo anno 2022</t>
  </si>
  <si>
    <t>Secondo anno 2023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</si>
</sst>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4">
    <xf numFmtId="4" fontId="0" fillId="0" borderId="0" xfId="0" applyNumberFormat="1" applyAlignment="1">
      <alignment wrapText="1"/>
    </xf>
    <xf numFmtId="4" fontId="8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justify" vertical="center" wrapText="1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11" fillId="0" borderId="0" xfId="0" applyNumberFormat="1" applyFont="1" applyAlignment="1">
      <alignment wrapText="1"/>
    </xf>
    <xf numFmtId="4" fontId="12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4" fontId="8" fillId="0" borderId="0" xfId="0" applyNumberFormat="1" applyFont="1" applyAlignment="1" quotePrefix="1">
      <alignment horizontal="left" wrapText="1"/>
    </xf>
    <xf numFmtId="4" fontId="11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3" fillId="0" borderId="11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14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 quotePrefix="1">
      <alignment wrapText="1"/>
    </xf>
    <xf numFmtId="4" fontId="0" fillId="0" borderId="10" xfId="0" applyNumberFormat="1" applyFont="1" applyBorder="1" applyAlignment="1" quotePrefix="1">
      <alignment wrapText="1"/>
    </xf>
    <xf numFmtId="0" fontId="0" fillId="0" borderId="10" xfId="0" applyNumberFormat="1" applyFont="1" applyBorder="1" applyAlignment="1">
      <alignment wrapText="1"/>
    </xf>
    <xf numFmtId="179" fontId="0" fillId="33" borderId="10" xfId="45" applyFont="1" applyFill="1" applyBorder="1" applyAlignment="1">
      <alignment horizontal="center" wrapText="1"/>
    </xf>
    <xf numFmtId="179" fontId="0" fillId="0" borderId="0" xfId="45" applyFont="1" applyAlignment="1">
      <alignment wrapText="1"/>
    </xf>
    <xf numFmtId="4" fontId="0" fillId="33" borderId="10" xfId="45" applyNumberFormat="1" applyFont="1" applyFill="1" applyBorder="1" applyAlignment="1">
      <alignment horizontal="center" wrapText="1"/>
    </xf>
    <xf numFmtId="4" fontId="0" fillId="0" borderId="0" xfId="45" applyNumberFormat="1" applyFont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0" xfId="0" applyNumberFormat="1" applyFont="1" applyFill="1" applyBorder="1" applyAlignment="1" quotePrefix="1">
      <alignment wrapText="1"/>
    </xf>
    <xf numFmtId="4" fontId="0" fillId="0" borderId="0" xfId="0" applyNumberFormat="1" applyFont="1" applyFill="1" applyBorder="1" applyAlignment="1" quotePrefix="1">
      <alignment wrapText="1"/>
    </xf>
    <xf numFmtId="0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179" fontId="0" fillId="0" borderId="0" xfId="45" applyFont="1" applyFill="1" applyBorder="1" applyAlignment="1">
      <alignment horizontal="center" wrapText="1"/>
    </xf>
    <xf numFmtId="4" fontId="0" fillId="0" borderId="0" xfId="45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Alignment="1" quotePrefix="1">
      <alignment horizontal="left" wrapText="1"/>
    </xf>
    <xf numFmtId="4" fontId="14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Alignment="1" quotePrefix="1">
      <alignment horizontal="left" wrapText="1"/>
    </xf>
    <xf numFmtId="4" fontId="8" fillId="0" borderId="13" xfId="0" applyNumberFormat="1" applyFont="1" applyBorder="1" applyAlignment="1">
      <alignment horizontal="left" wrapText="1"/>
    </xf>
    <xf numFmtId="4" fontId="8" fillId="0" borderId="11" xfId="0" applyNumberFormat="1" applyFont="1" applyBorder="1" applyAlignment="1">
      <alignment horizontal="left" wrapText="1"/>
    </xf>
    <xf numFmtId="4" fontId="8" fillId="0" borderId="14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8" fillId="0" borderId="13" xfId="0" applyNumberFormat="1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 quotePrefix="1">
      <alignment horizontal="left" vertical="center" wrapText="1"/>
    </xf>
    <xf numFmtId="4" fontId="6" fillId="0" borderId="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wrapText="1"/>
    </xf>
    <xf numFmtId="4" fontId="13" fillId="0" borderId="20" xfId="0" applyNumberFormat="1" applyFont="1" applyBorder="1" applyAlignment="1">
      <alignment horizontal="left" wrapText="1"/>
    </xf>
    <xf numFmtId="4" fontId="13" fillId="0" borderId="21" xfId="0" applyNumberFormat="1" applyFont="1" applyBorder="1" applyAlignment="1">
      <alignment horizontal="left" wrapText="1"/>
    </xf>
    <xf numFmtId="4" fontId="13" fillId="0" borderId="22" xfId="0" applyNumberFormat="1" applyFont="1" applyBorder="1" applyAlignment="1">
      <alignment horizontal="left" wrapText="1"/>
    </xf>
    <xf numFmtId="4" fontId="11" fillId="33" borderId="13" xfId="0" applyNumberFormat="1" applyFont="1" applyFill="1" applyBorder="1" applyAlignment="1">
      <alignment horizontal="left" wrapText="1"/>
    </xf>
    <xf numFmtId="4" fontId="11" fillId="33" borderId="11" xfId="0" applyNumberFormat="1" applyFont="1" applyFill="1" applyBorder="1" applyAlignment="1">
      <alignment horizontal="left" wrapText="1"/>
    </xf>
    <xf numFmtId="4" fontId="11" fillId="33" borderId="14" xfId="0" applyNumberFormat="1" applyFont="1" applyFill="1" applyBorder="1" applyAlignment="1">
      <alignment horizontal="left" wrapText="1"/>
    </xf>
    <xf numFmtId="4" fontId="11" fillId="0" borderId="13" xfId="0" applyNumberFormat="1" applyFont="1" applyBorder="1" applyAlignment="1">
      <alignment horizontal="left" wrapText="1"/>
    </xf>
    <xf numFmtId="4" fontId="11" fillId="0" borderId="11" xfId="0" applyNumberFormat="1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left" wrapText="1"/>
    </xf>
    <xf numFmtId="4" fontId="13" fillId="0" borderId="13" xfId="0" applyNumberFormat="1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4" xfId="0" applyNumberFormat="1" applyFont="1" applyBorder="1" applyAlignment="1">
      <alignment horizontal="left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B17" sqref="B17"/>
    </sheetView>
  </sheetViews>
  <sheetFormatPr defaultColWidth="9.28125" defaultRowHeight="12.75"/>
  <cols>
    <col min="1" max="1" width="69.7109375" style="1" bestFit="1" customWidth="1"/>
    <col min="2" max="3" width="15.57421875" style="1" bestFit="1" customWidth="1"/>
    <col min="4" max="4" width="30.7109375" style="1" customWidth="1"/>
    <col min="5" max="16384" width="9.28125" style="1" customWidth="1"/>
  </cols>
  <sheetData>
    <row r="1" spans="1:6" ht="36.75" customHeight="1">
      <c r="A1" s="45" t="s">
        <v>86</v>
      </c>
      <c r="B1" s="45"/>
      <c r="C1" s="45"/>
      <c r="D1" s="45"/>
      <c r="E1" s="45"/>
      <c r="F1" s="45"/>
    </row>
    <row r="2" spans="1:4" ht="18.75">
      <c r="A2" s="54" t="s">
        <v>87</v>
      </c>
      <c r="B2" s="48"/>
      <c r="C2" s="48"/>
      <c r="D2" s="48"/>
    </row>
    <row r="3" spans="1:4" ht="15.75">
      <c r="A3" s="49" t="s">
        <v>0</v>
      </c>
      <c r="B3" s="50"/>
      <c r="C3" s="50"/>
      <c r="D3" s="50"/>
    </row>
    <row r="4" spans="1:4" ht="18">
      <c r="A4" s="51" t="s">
        <v>11</v>
      </c>
      <c r="B4" s="50"/>
      <c r="C4" s="50"/>
      <c r="D4" s="50"/>
    </row>
    <row r="6" spans="1:4" ht="12.75">
      <c r="A6" s="52" t="s">
        <v>1</v>
      </c>
      <c r="B6" s="52" t="s">
        <v>2</v>
      </c>
      <c r="C6" s="53"/>
      <c r="D6" s="53"/>
    </row>
    <row r="7" spans="1:4" ht="12.75">
      <c r="A7" s="53"/>
      <c r="B7" s="52" t="s">
        <v>3</v>
      </c>
      <c r="C7" s="53"/>
      <c r="D7" s="52" t="s">
        <v>4</v>
      </c>
    </row>
    <row r="8" spans="1:4" ht="12.75">
      <c r="A8" s="53"/>
      <c r="B8" s="44" t="s">
        <v>118</v>
      </c>
      <c r="C8" s="44" t="s">
        <v>119</v>
      </c>
      <c r="D8" s="53"/>
    </row>
    <row r="9" spans="1:4" ht="12.75">
      <c r="A9" s="3" t="s">
        <v>24</v>
      </c>
      <c r="B9" s="4">
        <v>0</v>
      </c>
      <c r="C9" s="4">
        <v>0</v>
      </c>
      <c r="D9" s="4">
        <v>0</v>
      </c>
    </row>
    <row r="10" spans="1:4" ht="12.75">
      <c r="A10" s="3" t="s">
        <v>25</v>
      </c>
      <c r="B10" s="4">
        <v>0</v>
      </c>
      <c r="C10" s="4">
        <v>0</v>
      </c>
      <c r="D10" s="4">
        <v>0</v>
      </c>
    </row>
    <row r="11" spans="1:7" ht="15.75">
      <c r="A11" s="3" t="s">
        <v>49</v>
      </c>
      <c r="B11" s="4">
        <v>0</v>
      </c>
      <c r="C11" s="4">
        <v>0</v>
      </c>
      <c r="D11" s="4">
        <v>0</v>
      </c>
      <c r="G11" s="2"/>
    </row>
    <row r="12" spans="1:4" ht="12.75">
      <c r="A12" s="3" t="s">
        <v>38</v>
      </c>
      <c r="B12" s="4">
        <v>251000</v>
      </c>
      <c r="C12" s="4">
        <v>251000</v>
      </c>
      <c r="D12" s="4">
        <f>+C12+B12</f>
        <v>502000</v>
      </c>
    </row>
    <row r="13" spans="1:4" ht="38.25">
      <c r="A13" s="5" t="s">
        <v>26</v>
      </c>
      <c r="B13" s="4">
        <v>0</v>
      </c>
      <c r="C13" s="4">
        <v>0</v>
      </c>
      <c r="D13" s="4">
        <v>0</v>
      </c>
    </row>
    <row r="14" spans="1:4" ht="12.75">
      <c r="A14" s="3" t="s">
        <v>63</v>
      </c>
      <c r="B14" s="4">
        <v>0</v>
      </c>
      <c r="C14" s="4">
        <v>0</v>
      </c>
      <c r="D14" s="4">
        <v>0</v>
      </c>
    </row>
    <row r="15" spans="1:4" ht="12.75">
      <c r="A15" s="3" t="s">
        <v>7</v>
      </c>
      <c r="B15" s="4">
        <v>0</v>
      </c>
      <c r="C15" s="4">
        <v>0</v>
      </c>
      <c r="D15" s="4">
        <v>0</v>
      </c>
    </row>
    <row r="16" spans="1:4" ht="12.75">
      <c r="A16" s="27" t="s">
        <v>64</v>
      </c>
      <c r="B16" s="4">
        <v>251000</v>
      </c>
      <c r="C16" s="4">
        <v>251000</v>
      </c>
      <c r="D16" s="4">
        <v>502000</v>
      </c>
    </row>
    <row r="18" spans="1:4" ht="12.75">
      <c r="A18" s="47"/>
      <c r="B18" s="48"/>
      <c r="C18" s="48"/>
      <c r="D18" s="48"/>
    </row>
    <row r="19" ht="12.75">
      <c r="A19" s="6"/>
    </row>
    <row r="20" ht="12.75">
      <c r="C20" s="14" t="s">
        <v>104</v>
      </c>
    </row>
    <row r="21" ht="15.75" customHeight="1">
      <c r="C21" s="14" t="s">
        <v>105</v>
      </c>
    </row>
    <row r="22" ht="12.75">
      <c r="A22" s="17" t="s">
        <v>8</v>
      </c>
    </row>
    <row r="23" spans="1:4" ht="26.25" customHeight="1">
      <c r="A23" s="46" t="s">
        <v>43</v>
      </c>
      <c r="B23" s="46"/>
      <c r="C23" s="46"/>
      <c r="D23" s="46"/>
    </row>
  </sheetData>
  <sheetProtection/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="90" zoomScaleNormal="90" workbookViewId="0" topLeftCell="E5">
      <selection activeCell="W31" sqref="W31:X31"/>
    </sheetView>
  </sheetViews>
  <sheetFormatPr defaultColWidth="9.28125" defaultRowHeight="12.75"/>
  <cols>
    <col min="1" max="1" width="27.28125" style="8" bestFit="1" customWidth="1"/>
    <col min="2" max="2" width="16.7109375" style="8" customWidth="1"/>
    <col min="3" max="3" width="14.57421875" style="8" customWidth="1"/>
    <col min="4" max="5" width="15.7109375" style="8" customWidth="1"/>
    <col min="6" max="6" width="17.28125" style="8" customWidth="1"/>
    <col min="7" max="7" width="13.28125" style="8" customWidth="1"/>
    <col min="8" max="8" width="12.28125" style="8" customWidth="1"/>
    <col min="9" max="9" width="12.7109375" style="8" customWidth="1"/>
    <col min="10" max="10" width="14.421875" style="8" customWidth="1"/>
    <col min="11" max="11" width="12.7109375" style="8" customWidth="1"/>
    <col min="12" max="12" width="16.7109375" style="8" customWidth="1"/>
    <col min="13" max="13" width="12.57421875" style="8" customWidth="1"/>
    <col min="14" max="14" width="17.00390625" style="8" customWidth="1"/>
    <col min="15" max="16" width="13.28125" style="8" customWidth="1"/>
    <col min="17" max="17" width="12.57421875" style="8" customWidth="1"/>
    <col min="18" max="18" width="12.7109375" style="8" customWidth="1"/>
    <col min="19" max="19" width="13.28125" style="8" customWidth="1"/>
    <col min="20" max="20" width="20.7109375" style="8" customWidth="1"/>
    <col min="21" max="21" width="15.00390625" style="8" customWidth="1"/>
    <col min="22" max="22" width="16.28125" style="8" customWidth="1"/>
    <col min="23" max="23" width="13.421875" style="8" customWidth="1"/>
    <col min="24" max="24" width="18.28125" style="8" customWidth="1"/>
    <col min="25" max="25" width="20.28125" style="8" customWidth="1"/>
    <col min="26" max="16384" width="9.28125" style="8" customWidth="1"/>
  </cols>
  <sheetData>
    <row r="1" spans="1:25" ht="18.75">
      <c r="A1" s="112" t="s">
        <v>111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ht="18.75">
      <c r="A2" s="112" t="s">
        <v>110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4" spans="1:25" ht="18">
      <c r="A4" s="113" t="s">
        <v>61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0" ht="18">
      <c r="A5" s="9"/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7" spans="1:25" ht="81.75" customHeight="1">
      <c r="A7" s="82" t="s">
        <v>27</v>
      </c>
      <c r="B7" s="78" t="s">
        <v>28</v>
      </c>
      <c r="C7" s="78" t="s">
        <v>31</v>
      </c>
      <c r="D7" s="82" t="s">
        <v>22</v>
      </c>
      <c r="E7" s="82" t="s">
        <v>37</v>
      </c>
      <c r="F7" s="75" t="s">
        <v>41</v>
      </c>
      <c r="G7" s="75" t="s">
        <v>52</v>
      </c>
      <c r="H7" s="82" t="s">
        <v>53</v>
      </c>
      <c r="I7" s="109" t="s">
        <v>33</v>
      </c>
      <c r="J7" s="74" t="s">
        <v>19</v>
      </c>
      <c r="K7" s="74" t="s">
        <v>55</v>
      </c>
      <c r="L7" s="75" t="s">
        <v>21</v>
      </c>
      <c r="M7" s="75" t="s">
        <v>56</v>
      </c>
      <c r="N7" s="75" t="s">
        <v>58</v>
      </c>
      <c r="O7" s="72" t="s">
        <v>29</v>
      </c>
      <c r="P7" s="72" t="s">
        <v>39</v>
      </c>
      <c r="Q7" s="74" t="s">
        <v>42</v>
      </c>
      <c r="R7" s="74"/>
      <c r="S7" s="74"/>
      <c r="T7" s="74"/>
      <c r="U7" s="74"/>
      <c r="V7" s="74"/>
      <c r="W7" s="93" t="s">
        <v>66</v>
      </c>
      <c r="X7" s="94"/>
      <c r="Y7" s="69" t="s">
        <v>65</v>
      </c>
    </row>
    <row r="8" spans="1:25" ht="38.25" customHeight="1">
      <c r="A8" s="83"/>
      <c r="B8" s="79"/>
      <c r="C8" s="79"/>
      <c r="D8" s="82"/>
      <c r="E8" s="83"/>
      <c r="F8" s="80"/>
      <c r="G8" s="80"/>
      <c r="H8" s="82"/>
      <c r="I8" s="110"/>
      <c r="J8" s="90"/>
      <c r="K8" s="90"/>
      <c r="L8" s="76"/>
      <c r="M8" s="76"/>
      <c r="N8" s="76"/>
      <c r="O8" s="73"/>
      <c r="P8" s="73"/>
      <c r="Q8" s="88" t="s">
        <v>5</v>
      </c>
      <c r="R8" s="88" t="s">
        <v>6</v>
      </c>
      <c r="S8" s="88" t="s">
        <v>62</v>
      </c>
      <c r="T8" s="89" t="s">
        <v>68</v>
      </c>
      <c r="U8" s="91" t="s">
        <v>67</v>
      </c>
      <c r="V8" s="92"/>
      <c r="W8" s="82" t="s">
        <v>17</v>
      </c>
      <c r="X8" s="82" t="s">
        <v>18</v>
      </c>
      <c r="Y8" s="70"/>
    </row>
    <row r="9" spans="1:25" ht="24" customHeight="1">
      <c r="A9" s="83"/>
      <c r="B9" s="79"/>
      <c r="C9" s="79"/>
      <c r="D9" s="82"/>
      <c r="E9" s="83"/>
      <c r="F9" s="81"/>
      <c r="G9" s="81"/>
      <c r="H9" s="82"/>
      <c r="I9" s="111"/>
      <c r="J9" s="90"/>
      <c r="K9" s="90"/>
      <c r="L9" s="77"/>
      <c r="M9" s="77"/>
      <c r="N9" s="77"/>
      <c r="O9" s="73"/>
      <c r="P9" s="73"/>
      <c r="Q9" s="83"/>
      <c r="R9" s="83"/>
      <c r="S9" s="83"/>
      <c r="T9" s="90"/>
      <c r="U9" s="11" t="s">
        <v>10</v>
      </c>
      <c r="V9" s="11" t="s">
        <v>9</v>
      </c>
      <c r="W9" s="82"/>
      <c r="X9" s="82"/>
      <c r="Y9" s="70"/>
    </row>
    <row r="10" spans="1:25" ht="38.25" customHeight="1">
      <c r="A10" s="12" t="s">
        <v>14</v>
      </c>
      <c r="B10" s="12"/>
      <c r="C10" s="12" t="s">
        <v>16</v>
      </c>
      <c r="D10" s="12" t="s">
        <v>16</v>
      </c>
      <c r="E10" s="12" t="s">
        <v>14</v>
      </c>
      <c r="F10" s="12" t="s">
        <v>12</v>
      </c>
      <c r="G10" s="12" t="s">
        <v>14</v>
      </c>
      <c r="H10" s="12" t="s">
        <v>12</v>
      </c>
      <c r="I10" s="12" t="s">
        <v>32</v>
      </c>
      <c r="J10" s="13" t="s">
        <v>20</v>
      </c>
      <c r="K10" s="12" t="s">
        <v>23</v>
      </c>
      <c r="L10" s="13" t="s">
        <v>15</v>
      </c>
      <c r="M10" s="13" t="s">
        <v>40</v>
      </c>
      <c r="N10" s="12" t="s">
        <v>15</v>
      </c>
      <c r="O10" s="13" t="s">
        <v>30</v>
      </c>
      <c r="P10" s="13" t="s">
        <v>12</v>
      </c>
      <c r="Q10" s="11" t="s">
        <v>13</v>
      </c>
      <c r="R10" s="11" t="s">
        <v>13</v>
      </c>
      <c r="S10" s="11" t="s">
        <v>13</v>
      </c>
      <c r="T10" s="10" t="s">
        <v>13</v>
      </c>
      <c r="U10" s="11" t="s">
        <v>13</v>
      </c>
      <c r="V10" s="12" t="s">
        <v>15</v>
      </c>
      <c r="W10" s="12" t="s">
        <v>14</v>
      </c>
      <c r="X10" s="12" t="s">
        <v>15</v>
      </c>
      <c r="Y10" s="19" t="s">
        <v>59</v>
      </c>
    </row>
    <row r="11" spans="1:25" ht="25.5">
      <c r="A11" s="29" t="s">
        <v>114</v>
      </c>
      <c r="B11" s="30" t="s">
        <v>88</v>
      </c>
      <c r="C11" s="31">
        <v>2023</v>
      </c>
      <c r="D11" s="31">
        <v>2023</v>
      </c>
      <c r="E11" s="28" t="s">
        <v>89</v>
      </c>
      <c r="F11" s="28" t="s">
        <v>90</v>
      </c>
      <c r="G11" s="28" t="s">
        <v>89</v>
      </c>
      <c r="H11" s="28" t="s">
        <v>90</v>
      </c>
      <c r="I11" s="28" t="s">
        <v>91</v>
      </c>
      <c r="J11" s="28" t="s">
        <v>92</v>
      </c>
      <c r="K11" s="28" t="s">
        <v>93</v>
      </c>
      <c r="L11" s="28" t="s">
        <v>94</v>
      </c>
      <c r="M11" s="31">
        <v>1</v>
      </c>
      <c r="N11" s="28" t="s">
        <v>95</v>
      </c>
      <c r="O11" s="31">
        <v>12</v>
      </c>
      <c r="P11" s="28" t="s">
        <v>96</v>
      </c>
      <c r="Q11" s="32">
        <v>150000</v>
      </c>
      <c r="R11" s="32">
        <v>150000</v>
      </c>
      <c r="S11" s="34">
        <v>0</v>
      </c>
      <c r="T11" s="32">
        <f>+S11+R11+Q11</f>
        <v>300000</v>
      </c>
      <c r="U11" s="34">
        <v>0</v>
      </c>
      <c r="V11" s="28"/>
      <c r="W11" s="28"/>
      <c r="X11" s="28"/>
      <c r="Y11" s="28"/>
    </row>
    <row r="12" spans="1:25" ht="25.5">
      <c r="A12" s="29" t="s">
        <v>115</v>
      </c>
      <c r="B12" s="30" t="s">
        <v>88</v>
      </c>
      <c r="C12" s="31">
        <v>2023</v>
      </c>
      <c r="D12" s="31">
        <v>2023</v>
      </c>
      <c r="E12" s="28" t="s">
        <v>89</v>
      </c>
      <c r="F12" s="28" t="s">
        <v>90</v>
      </c>
      <c r="G12" s="28" t="s">
        <v>89</v>
      </c>
      <c r="H12" s="28" t="s">
        <v>90</v>
      </c>
      <c r="I12" s="28" t="s">
        <v>91</v>
      </c>
      <c r="J12" s="28" t="s">
        <v>92</v>
      </c>
      <c r="K12" s="28" t="s">
        <v>97</v>
      </c>
      <c r="L12" s="28" t="s">
        <v>98</v>
      </c>
      <c r="M12" s="31">
        <v>1</v>
      </c>
      <c r="N12" s="28" t="s">
        <v>95</v>
      </c>
      <c r="O12" s="31">
        <v>12</v>
      </c>
      <c r="P12" s="28" t="s">
        <v>96</v>
      </c>
      <c r="Q12" s="32">
        <v>50000</v>
      </c>
      <c r="R12" s="32">
        <v>50000</v>
      </c>
      <c r="S12" s="34">
        <v>0</v>
      </c>
      <c r="T12" s="32">
        <v>75000</v>
      </c>
      <c r="U12" s="34">
        <v>0</v>
      </c>
      <c r="V12" s="28"/>
      <c r="W12" s="28"/>
      <c r="X12" s="28"/>
      <c r="Y12" s="28"/>
    </row>
    <row r="13" spans="1:25" ht="25.5">
      <c r="A13" s="29" t="s">
        <v>116</v>
      </c>
      <c r="B13" s="30" t="s">
        <v>88</v>
      </c>
      <c r="C13" s="31">
        <v>2023</v>
      </c>
      <c r="D13" s="31">
        <v>2023</v>
      </c>
      <c r="E13" s="28" t="s">
        <v>89</v>
      </c>
      <c r="F13" s="28" t="s">
        <v>90</v>
      </c>
      <c r="G13" s="28" t="s">
        <v>89</v>
      </c>
      <c r="H13" s="28" t="s">
        <v>90</v>
      </c>
      <c r="I13" s="28" t="s">
        <v>91</v>
      </c>
      <c r="J13" s="28" t="s">
        <v>99</v>
      </c>
      <c r="K13" s="28" t="s">
        <v>100</v>
      </c>
      <c r="L13" s="28" t="s">
        <v>101</v>
      </c>
      <c r="M13" s="31">
        <v>1</v>
      </c>
      <c r="N13" s="28" t="s">
        <v>102</v>
      </c>
      <c r="O13" s="31">
        <v>12</v>
      </c>
      <c r="P13" s="28" t="s">
        <v>103</v>
      </c>
      <c r="Q13" s="32">
        <v>27000</v>
      </c>
      <c r="R13" s="32">
        <v>27000</v>
      </c>
      <c r="S13" s="34">
        <v>0</v>
      </c>
      <c r="T13" s="32">
        <f>+S13+R13+Q13</f>
        <v>54000</v>
      </c>
      <c r="U13" s="34">
        <v>0</v>
      </c>
      <c r="V13" s="28"/>
      <c r="W13" s="28"/>
      <c r="X13" s="28"/>
      <c r="Y13" s="28"/>
    </row>
    <row r="14" spans="1:25" ht="25.5" customHeight="1">
      <c r="A14" s="29" t="s">
        <v>117</v>
      </c>
      <c r="B14" s="30" t="s">
        <v>88</v>
      </c>
      <c r="C14" s="31">
        <v>2023</v>
      </c>
      <c r="D14" s="31">
        <v>2023</v>
      </c>
      <c r="E14" s="28" t="s">
        <v>89</v>
      </c>
      <c r="F14" s="28" t="s">
        <v>90</v>
      </c>
      <c r="G14" s="28" t="s">
        <v>89</v>
      </c>
      <c r="H14" s="28" t="s">
        <v>90</v>
      </c>
      <c r="I14" s="28" t="s">
        <v>91</v>
      </c>
      <c r="J14" s="28" t="s">
        <v>99</v>
      </c>
      <c r="K14" s="36" t="s">
        <v>112</v>
      </c>
      <c r="L14" s="28" t="s">
        <v>113</v>
      </c>
      <c r="M14" s="31">
        <v>1</v>
      </c>
      <c r="N14" s="28" t="s">
        <v>102</v>
      </c>
      <c r="O14" s="31">
        <v>12</v>
      </c>
      <c r="P14" s="28" t="s">
        <v>103</v>
      </c>
      <c r="Q14" s="32">
        <v>24000</v>
      </c>
      <c r="R14" s="32">
        <v>24000</v>
      </c>
      <c r="S14" s="34">
        <v>0</v>
      </c>
      <c r="T14" s="32">
        <v>48000</v>
      </c>
      <c r="U14" s="34">
        <v>0</v>
      </c>
      <c r="V14" s="28"/>
      <c r="W14" s="28"/>
      <c r="X14" s="28"/>
      <c r="Y14" s="28"/>
    </row>
    <row r="15" spans="1:25" s="43" customFormat="1" ht="12.75">
      <c r="A15" s="37"/>
      <c r="B15" s="38"/>
      <c r="C15" s="39"/>
      <c r="D15" s="39"/>
      <c r="E15" s="40"/>
      <c r="F15" s="40"/>
      <c r="G15" s="40"/>
      <c r="H15" s="40"/>
      <c r="I15" s="40"/>
      <c r="J15" s="40"/>
      <c r="K15" s="40"/>
      <c r="L15" s="40"/>
      <c r="M15" s="39"/>
      <c r="N15" s="40"/>
      <c r="O15" s="39"/>
      <c r="P15" s="40"/>
      <c r="Q15" s="41"/>
      <c r="R15" s="41"/>
      <c r="S15" s="42"/>
      <c r="T15" s="41"/>
      <c r="U15" s="42"/>
      <c r="V15" s="40"/>
      <c r="W15" s="40"/>
      <c r="X15" s="40"/>
      <c r="Y15" s="40"/>
    </row>
    <row r="16" spans="17:21" ht="12.75">
      <c r="Q16" s="33">
        <f>SUM(Q11:Q14)</f>
        <v>251000</v>
      </c>
      <c r="R16" s="33">
        <f>SUM(R11:R14)</f>
        <v>251000</v>
      </c>
      <c r="S16" s="35">
        <f>SUM(S11:S14)</f>
        <v>0</v>
      </c>
      <c r="T16" s="33">
        <f>+T11+T12+T13+T14</f>
        <v>477000</v>
      </c>
      <c r="U16" s="35">
        <f>SUM(U11:U14)</f>
        <v>0</v>
      </c>
    </row>
    <row r="17" spans="1:12" ht="12.75">
      <c r="A17" s="87" t="s">
        <v>8</v>
      </c>
      <c r="B17" s="87"/>
      <c r="C17" s="87"/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15" customHeight="1">
      <c r="A18" s="84" t="s">
        <v>69</v>
      </c>
      <c r="B18" s="84"/>
      <c r="C18" s="84"/>
      <c r="D18" s="85"/>
      <c r="E18" s="85"/>
      <c r="F18" s="85"/>
      <c r="G18" s="85"/>
      <c r="H18" s="85"/>
      <c r="I18" s="85"/>
      <c r="J18" s="85"/>
      <c r="K18" s="85"/>
      <c r="L18" s="85"/>
    </row>
    <row r="19" spans="1:17" ht="12.75">
      <c r="A19" s="63" t="s">
        <v>70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Q19" s="14" t="s">
        <v>104</v>
      </c>
    </row>
    <row r="20" spans="1:25" ht="25.5" customHeight="1">
      <c r="A20" s="86" t="s">
        <v>71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Q20" s="14" t="s">
        <v>105</v>
      </c>
      <c r="Y20" s="14"/>
    </row>
    <row r="21" spans="1:25" ht="12.75">
      <c r="A21" s="63" t="s">
        <v>72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Q21" s="14"/>
      <c r="Y21" s="14"/>
    </row>
    <row r="22" spans="1:12" ht="12.75">
      <c r="A22" s="71" t="s">
        <v>54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24" ht="12.75" customHeight="1">
      <c r="A23" s="63" t="s">
        <v>73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15"/>
      <c r="P23" s="100" t="s">
        <v>51</v>
      </c>
      <c r="Q23" s="101"/>
      <c r="R23" s="101"/>
      <c r="S23" s="101"/>
      <c r="T23" s="101"/>
      <c r="U23" s="101"/>
      <c r="V23" s="101"/>
      <c r="W23" s="101"/>
      <c r="X23" s="102"/>
    </row>
    <row r="24" spans="1:24" ht="12.75" customHeight="1">
      <c r="A24" s="63" t="s">
        <v>57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P24" s="97" t="s">
        <v>44</v>
      </c>
      <c r="Q24" s="98"/>
      <c r="R24" s="98"/>
      <c r="S24" s="98"/>
      <c r="T24" s="99"/>
      <c r="U24" s="57" t="s">
        <v>60</v>
      </c>
      <c r="V24" s="58"/>
      <c r="W24" s="25"/>
      <c r="X24" s="26"/>
    </row>
    <row r="25" spans="1:24" ht="12.75" customHeight="1">
      <c r="A25" s="63" t="s">
        <v>75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P25" s="55" t="s">
        <v>106</v>
      </c>
      <c r="Q25" s="56"/>
      <c r="R25" s="56"/>
      <c r="S25" s="23"/>
      <c r="T25" s="23"/>
      <c r="U25" s="59" t="s">
        <v>108</v>
      </c>
      <c r="V25" s="60"/>
      <c r="W25" s="25"/>
      <c r="X25" s="26"/>
    </row>
    <row r="26" spans="1:24" ht="12.75" customHeight="1">
      <c r="A26" s="63" t="s">
        <v>74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P26" s="55" t="s">
        <v>107</v>
      </c>
      <c r="Q26" s="56"/>
      <c r="R26" s="56"/>
      <c r="S26" s="23"/>
      <c r="T26" s="23"/>
      <c r="U26" s="59" t="s">
        <v>109</v>
      </c>
      <c r="V26" s="58"/>
      <c r="W26" s="25"/>
      <c r="X26" s="26"/>
    </row>
    <row r="27" spans="1:24" ht="12.75" customHeight="1">
      <c r="A27" s="63" t="s">
        <v>76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P27" s="103" t="s">
        <v>50</v>
      </c>
      <c r="Q27" s="104"/>
      <c r="R27" s="104"/>
      <c r="S27" s="104"/>
      <c r="T27" s="104"/>
      <c r="U27" s="104"/>
      <c r="V27" s="104"/>
      <c r="W27" s="104"/>
      <c r="X27" s="105"/>
    </row>
    <row r="28" spans="1:24" ht="26.25" customHeight="1">
      <c r="A28" s="86" t="s">
        <v>77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P28" s="106" t="s">
        <v>45</v>
      </c>
      <c r="Q28" s="107"/>
      <c r="R28" s="107"/>
      <c r="S28" s="107"/>
      <c r="T28" s="108"/>
      <c r="U28" s="18" t="s">
        <v>46</v>
      </c>
      <c r="V28" s="18" t="s">
        <v>47</v>
      </c>
      <c r="W28" s="95" t="s">
        <v>48</v>
      </c>
      <c r="X28" s="96"/>
    </row>
    <row r="29" spans="1:24" ht="12.75" customHeight="1">
      <c r="A29" s="63" t="s">
        <v>78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P29" s="64" t="s">
        <v>24</v>
      </c>
      <c r="Q29" s="65"/>
      <c r="R29" s="65"/>
      <c r="S29" s="65"/>
      <c r="T29" s="66"/>
      <c r="U29" s="24">
        <v>0</v>
      </c>
      <c r="V29" s="24">
        <v>0</v>
      </c>
      <c r="W29" s="64">
        <v>0</v>
      </c>
      <c r="X29" s="66"/>
    </row>
    <row r="30" spans="1:24" s="1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P30" s="64" t="s">
        <v>49</v>
      </c>
      <c r="Q30" s="65"/>
      <c r="R30" s="65"/>
      <c r="S30" s="65"/>
      <c r="T30" s="66"/>
      <c r="U30" s="24">
        <v>0</v>
      </c>
      <c r="V30" s="24">
        <v>0</v>
      </c>
      <c r="W30" s="64">
        <v>0</v>
      </c>
      <c r="X30" s="66"/>
    </row>
    <row r="31" spans="1:24" s="1" customFormat="1" ht="12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P31" s="64" t="s">
        <v>38</v>
      </c>
      <c r="Q31" s="65"/>
      <c r="R31" s="65"/>
      <c r="S31" s="65"/>
      <c r="T31" s="66"/>
      <c r="U31" s="24">
        <v>251000</v>
      </c>
      <c r="V31" s="24">
        <v>251000</v>
      </c>
      <c r="W31" s="64">
        <v>0</v>
      </c>
      <c r="X31" s="66"/>
    </row>
    <row r="32" spans="1:24" s="1" customFormat="1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P32" s="68" t="s">
        <v>84</v>
      </c>
      <c r="Q32" s="65"/>
      <c r="R32" s="65"/>
      <c r="S32" s="65"/>
      <c r="T32" s="66"/>
      <c r="U32" s="24">
        <v>0</v>
      </c>
      <c r="V32" s="24">
        <v>0</v>
      </c>
      <c r="W32" s="64">
        <v>0</v>
      </c>
      <c r="X32" s="66"/>
    </row>
    <row r="33" spans="1:24" ht="12" customHeight="1">
      <c r="A33" s="22" t="s">
        <v>40</v>
      </c>
      <c r="P33" s="68" t="s">
        <v>63</v>
      </c>
      <c r="Q33" s="65"/>
      <c r="R33" s="65"/>
      <c r="S33" s="65"/>
      <c r="T33" s="66"/>
      <c r="U33" s="24">
        <v>0</v>
      </c>
      <c r="V33" s="24">
        <v>0</v>
      </c>
      <c r="W33" s="64">
        <v>0</v>
      </c>
      <c r="X33" s="66"/>
    </row>
    <row r="34" spans="1:24" ht="12.75" customHeight="1">
      <c r="A34" s="67" t="s">
        <v>34</v>
      </c>
      <c r="B34" s="67"/>
      <c r="J34" s="16"/>
      <c r="P34" s="68" t="s">
        <v>85</v>
      </c>
      <c r="Q34" s="65"/>
      <c r="R34" s="65"/>
      <c r="S34" s="65"/>
      <c r="T34" s="66"/>
      <c r="U34" s="24">
        <v>0</v>
      </c>
      <c r="V34" s="24">
        <v>0</v>
      </c>
      <c r="W34" s="64">
        <v>0</v>
      </c>
      <c r="X34" s="66"/>
    </row>
    <row r="35" spans="1:2" ht="12.75">
      <c r="A35" s="67" t="s">
        <v>35</v>
      </c>
      <c r="B35" s="67"/>
    </row>
    <row r="36" spans="1:2" ht="12.75" customHeight="1">
      <c r="A36" s="67" t="s">
        <v>36</v>
      </c>
      <c r="B36" s="67"/>
    </row>
    <row r="37" ht="12.75" customHeight="1"/>
    <row r="38" spans="1:24" ht="12.75" customHeight="1">
      <c r="A38" s="21" t="s">
        <v>59</v>
      </c>
      <c r="B38" s="1"/>
      <c r="C38" s="1"/>
      <c r="D38" s="1"/>
      <c r="W38" s="1"/>
      <c r="X38" s="1"/>
    </row>
    <row r="39" spans="1:24" s="1" customFormat="1" ht="14.25" customHeight="1">
      <c r="A39" s="61" t="s">
        <v>80</v>
      </c>
      <c r="B39" s="62"/>
      <c r="C39" s="62"/>
      <c r="D39" s="62"/>
      <c r="E39" s="20"/>
      <c r="F39" s="20"/>
      <c r="G39" s="20"/>
      <c r="H39" s="20"/>
      <c r="I39" s="20"/>
      <c r="J39" s="20"/>
      <c r="K39" s="20"/>
      <c r="L39" s="20"/>
      <c r="M39" s="20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4" ht="14.25" customHeight="1">
      <c r="A40" s="61" t="s">
        <v>81</v>
      </c>
      <c r="B40" s="62"/>
      <c r="C40" s="62"/>
      <c r="D40" s="62"/>
    </row>
    <row r="41" spans="1:10" ht="14.25" customHeight="1">
      <c r="A41" s="61" t="s">
        <v>82</v>
      </c>
      <c r="B41" s="62"/>
      <c r="C41" s="62"/>
      <c r="D41" s="62"/>
      <c r="J41" s="16"/>
    </row>
    <row r="42" spans="1:4" ht="14.25" customHeight="1">
      <c r="A42" s="61" t="s">
        <v>83</v>
      </c>
      <c r="B42" s="62"/>
      <c r="C42" s="62"/>
      <c r="D42" s="62"/>
    </row>
    <row r="43" spans="1:4" ht="14.25" customHeight="1">
      <c r="A43" s="61" t="s">
        <v>79</v>
      </c>
      <c r="B43" s="62"/>
      <c r="C43" s="62"/>
      <c r="D43" s="62"/>
    </row>
  </sheetData>
  <sheetProtection/>
  <mergeCells count="74">
    <mergeCell ref="A7:A9"/>
    <mergeCell ref="D7:D9"/>
    <mergeCell ref="A26:K26"/>
    <mergeCell ref="P33:T33"/>
    <mergeCell ref="A1:Y1"/>
    <mergeCell ref="A2:Y2"/>
    <mergeCell ref="A4:Y4"/>
    <mergeCell ref="A30:N30"/>
    <mergeCell ref="A29:N29"/>
    <mergeCell ref="A20:N20"/>
    <mergeCell ref="L7:L9"/>
    <mergeCell ref="H7:H9"/>
    <mergeCell ref="I7:I9"/>
    <mergeCell ref="O7:O9"/>
    <mergeCell ref="N7:N9"/>
    <mergeCell ref="K7:K9"/>
    <mergeCell ref="W31:X31"/>
    <mergeCell ref="J7:J9"/>
    <mergeCell ref="W7:X7"/>
    <mergeCell ref="W28:X28"/>
    <mergeCell ref="P24:T24"/>
    <mergeCell ref="P23:X23"/>
    <mergeCell ref="P27:X27"/>
    <mergeCell ref="P28:T28"/>
    <mergeCell ref="P31:T31"/>
    <mergeCell ref="P30:T30"/>
    <mergeCell ref="W32:X32"/>
    <mergeCell ref="Q8:Q9"/>
    <mergeCell ref="R8:R9"/>
    <mergeCell ref="S8:S9"/>
    <mergeCell ref="T8:T9"/>
    <mergeCell ref="X8:X9"/>
    <mergeCell ref="W29:X29"/>
    <mergeCell ref="U8:V8"/>
    <mergeCell ref="W8:W9"/>
    <mergeCell ref="P32:T32"/>
    <mergeCell ref="F7:F9"/>
    <mergeCell ref="G7:G9"/>
    <mergeCell ref="E7:E9"/>
    <mergeCell ref="A21:L21"/>
    <mergeCell ref="A31:N31"/>
    <mergeCell ref="A18:L18"/>
    <mergeCell ref="A19:L19"/>
    <mergeCell ref="A28:K28"/>
    <mergeCell ref="B7:B9"/>
    <mergeCell ref="A17:L17"/>
    <mergeCell ref="Y7:Y9"/>
    <mergeCell ref="W30:X30"/>
    <mergeCell ref="A22:L22"/>
    <mergeCell ref="A23:K23"/>
    <mergeCell ref="A24:K24"/>
    <mergeCell ref="P7:P9"/>
    <mergeCell ref="Q7:V7"/>
    <mergeCell ref="A27:K27"/>
    <mergeCell ref="M7:M9"/>
    <mergeCell ref="C7:C9"/>
    <mergeCell ref="A43:D43"/>
    <mergeCell ref="W33:X33"/>
    <mergeCell ref="W34:X34"/>
    <mergeCell ref="A39:D39"/>
    <mergeCell ref="A40:D40"/>
    <mergeCell ref="A34:B34"/>
    <mergeCell ref="A35:B35"/>
    <mergeCell ref="P34:T34"/>
    <mergeCell ref="A36:B36"/>
    <mergeCell ref="A41:D41"/>
    <mergeCell ref="P25:R25"/>
    <mergeCell ref="P26:R26"/>
    <mergeCell ref="U24:V24"/>
    <mergeCell ref="U25:V25"/>
    <mergeCell ref="U26:V26"/>
    <mergeCell ref="A42:D42"/>
    <mergeCell ref="A25:K25"/>
    <mergeCell ref="P29:T2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2018-05-24T14:39:59Z</dcterms:created>
  <dcterms:modified xsi:type="dcterms:W3CDTF">2022-09-16T10:35:07Z</dcterms:modified>
  <cp:category/>
  <cp:version/>
  <cp:contentType/>
  <cp:contentStatus/>
</cp:coreProperties>
</file>